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atap\Videos\Dossier programme DIAnobol\Acte 1\"/>
    </mc:Choice>
  </mc:AlternateContent>
  <xr:revisionPtr revIDLastSave="0" documentId="13_ncr:1_{A1BB950E-222C-411C-8202-4CE93A9858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lications" sheetId="1" r:id="rId1"/>
    <sheet name="BRA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2" l="1"/>
  <c r="F46" i="2"/>
  <c r="D46" i="2"/>
  <c r="J45" i="2"/>
  <c r="H45" i="2"/>
  <c r="F45" i="2"/>
  <c r="D45" i="2"/>
  <c r="A45" i="2"/>
  <c r="J44" i="2"/>
  <c r="H44" i="2"/>
  <c r="F44" i="2"/>
  <c r="D44" i="2"/>
  <c r="H37" i="2"/>
  <c r="F37" i="2"/>
  <c r="D37" i="2"/>
  <c r="J36" i="2"/>
  <c r="H36" i="2"/>
  <c r="F36" i="2"/>
  <c r="D36" i="2"/>
  <c r="A36" i="2"/>
  <c r="J35" i="2"/>
  <c r="H35" i="2"/>
  <c r="F35" i="2"/>
  <c r="D35" i="2"/>
  <c r="H27" i="2"/>
  <c r="F27" i="2"/>
  <c r="D27" i="2"/>
  <c r="J26" i="2"/>
  <c r="H26" i="2"/>
  <c r="F26" i="2"/>
  <c r="D26" i="2"/>
  <c r="A26" i="2"/>
  <c r="J25" i="2"/>
  <c r="H25" i="2"/>
  <c r="F25" i="2"/>
  <c r="D25" i="2"/>
  <c r="H17" i="2"/>
  <c r="F17" i="2"/>
  <c r="D17" i="2"/>
  <c r="J16" i="2"/>
  <c r="H16" i="2"/>
  <c r="F16" i="2"/>
  <c r="D16" i="2"/>
  <c r="A16" i="2"/>
  <c r="J15" i="2"/>
  <c r="H15" i="2"/>
  <c r="F15" i="2"/>
  <c r="D15" i="2"/>
  <c r="H7" i="2"/>
  <c r="F7" i="2"/>
  <c r="D7" i="2"/>
  <c r="J6" i="2"/>
  <c r="H6" i="2"/>
  <c r="F6" i="2"/>
  <c r="D6" i="2"/>
  <c r="A6" i="2"/>
  <c r="J5" i="2"/>
  <c r="H5" i="2"/>
  <c r="F5" i="2"/>
  <c r="D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803BCFD1-6751-450A-AE61-F9072A2FAB7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4" authorId="0" shapeId="0" xr:uid="{D243922F-201F-4F6B-BB0D-57F92EF3F40B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4" authorId="0" shapeId="0" xr:uid="{25AD39C2-6673-4601-8114-E30C7ADBA08A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4" authorId="0" shapeId="0" xr:uid="{21DC1D55-2E33-4392-96D4-89E8FEDA6D9E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3" authorId="0" shapeId="0" xr:uid="{EB4CAD34-BE33-429D-99D8-FC684EC0B018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sharedStrings.xml><?xml version="1.0" encoding="utf-8"?>
<sst xmlns="http://schemas.openxmlformats.org/spreadsheetml/2006/main" count="154" uniqueCount="59">
  <si>
    <t>Si nous n'avons eu aucun problème et réaliser 20 répétitions ––&gt; bonne forme</t>
  </si>
  <si>
    <t>Si nous avons eu des soucis mais qu'on y est quand-même arrivé ––&gt; forme moyenne</t>
  </si>
  <si>
    <t>Si on a eu du mal ou que certaines choses semblent présager que nous ne sommes même pas à 70% ––&gt; mauvaise forme.</t>
  </si>
  <si>
    <t>Imaginons que je fasse 6 répétitions à 70 kg. La série de chauffe se fera à 40% du poids de 6 RM suivant le poids déjà atteint à 6RM, donc ici la série de chauffe sera de 28kg sur 20 répétitions.</t>
  </si>
  <si>
    <t>Lorsque vous aurez terminé la séance, supposons que vous avez suivi la ligne verte, vous prendrez le dernier poids indiqué à 6RM pour le remplacer à votre poids de base,</t>
  </si>
  <si>
    <t>Ceci mettra à jour toutes les cellules, y compris pour votre forme moyenne ou mauvaise</t>
  </si>
  <si>
    <t>Même chose si votre séance est moyenne, prenez le dernier poids à 6RM de la ligne jaune et mettez là à votre poids de base. Ça diminuera votre poids pour mieux repartir ensuite.</t>
  </si>
  <si>
    <t>Même chose pour la colonne rouge, en favorisant la récupération de votre système nerveux par des poids plus léger.</t>
  </si>
  <si>
    <t>Répétitions</t>
  </si>
  <si>
    <t>Poids</t>
  </si>
  <si>
    <t>Echauffement 20 reps à 40%</t>
  </si>
  <si>
    <t>1*max</t>
  </si>
  <si>
    <t>Cardio</t>
  </si>
  <si>
    <t>Presse inclinée</t>
  </si>
  <si>
    <t>Reverse curl</t>
  </si>
  <si>
    <t>Poids de base (6RM)</t>
  </si>
  <si>
    <r>
      <rPr>
        <b/>
        <sz val="11"/>
        <color theme="5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KG</t>
    </r>
  </si>
  <si>
    <t>Curl à la machine</t>
  </si>
  <si>
    <t>Elévation latérale avec haltères</t>
  </si>
  <si>
    <t>Il faut arriver au même nombre de répétitions que la première série avec 2 séries supplémentaires. N'hésitez pas à faire des rests pauses pour atteindre le même nombre de répétitions.</t>
  </si>
  <si>
    <t>Il faut uniquement remplir la case bleue (poids 6 RM)</t>
  </si>
  <si>
    <t>moyenne forme</t>
  </si>
  <si>
    <t>mauvaise forme</t>
  </si>
  <si>
    <t>bonne forme</t>
  </si>
  <si>
    <t>Pour les autres exercices où il n'y a pas de case bleue, vous définissez votre poids suivant la forme du jour du premier exercice.</t>
  </si>
  <si>
    <t>Si vous êtes en moyenne forme, vous laissez au même poids que la séance précédente.</t>
  </si>
  <si>
    <t>Rowing à la machine</t>
  </si>
  <si>
    <t>Tirage vertical à la machine</t>
  </si>
  <si>
    <t>Arrière de l'épaules à la machine</t>
  </si>
  <si>
    <t>Mollets à la machine</t>
  </si>
  <si>
    <t>Obliques + vaacum</t>
  </si>
  <si>
    <t>Extension triceps poulie haute</t>
  </si>
  <si>
    <t>Magyc triceps</t>
  </si>
  <si>
    <t>Si vous êtes en bonne forme, vous augmenterez de par exemple 2,5 kg par rapport à la séance précédente.</t>
  </si>
  <si>
    <t>Si vous êtes en mauvaise forme, vous diminuez de par exemple 2,5kg par rapport à la séance précédente.</t>
  </si>
  <si>
    <t xml:space="preserve"> Abdos  haut + vaacum</t>
  </si>
  <si>
    <t>J2: Jambes / mollets / abdominaux</t>
  </si>
  <si>
    <t>1 série de chauffe de l'exercice que nous devons effectuer, par exemple, le développé assis à la machine.</t>
  </si>
  <si>
    <t>Développé incliné à la machine</t>
  </si>
  <si>
    <t>Abducteur in puis out séance suivante</t>
  </si>
  <si>
    <t>Leg curl assis à la machine / leg extension séance suivante</t>
  </si>
  <si>
    <t>Ecarté pectoraux à la poulie</t>
  </si>
  <si>
    <t>Curl marteau</t>
  </si>
  <si>
    <t>Programme de rattrapage des bras</t>
  </si>
  <si>
    <t>Dips à la machine</t>
  </si>
  <si>
    <t>Traction prise neutre assistée</t>
  </si>
  <si>
    <t>J1: Bras</t>
  </si>
  <si>
    <t>J4: Bras</t>
  </si>
  <si>
    <t>J6 : Pectoraux / abdominaux</t>
  </si>
  <si>
    <t>J7 : Dos / épaules</t>
  </si>
  <si>
    <t>Prendre 1 à 2 jours off après la séance 7. A faire pendant 1 mois avant de retourner sur un programme "classique"</t>
  </si>
  <si>
    <t>Répartition sur la semaine</t>
  </si>
  <si>
    <t>Séance 1</t>
  </si>
  <si>
    <t>Séance 2</t>
  </si>
  <si>
    <t>Repos</t>
  </si>
  <si>
    <t>Séance 3</t>
  </si>
  <si>
    <t>Séance 4</t>
  </si>
  <si>
    <t>Séance 5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</si>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</sst>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41414"/>
      <name val="Trebuchet MS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rgb="FFFF000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quotePrefix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0" fillId="5" borderId="1" xfId="0" quotePrefix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5" fillId="3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5" fillId="2" borderId="1" xfId="0" applyFont="1" applyFill="1" applyBorder="1" applyAlignment="1">
      <alignment vertical="center"/>
    </xf>
    <xf numFmtId="0" fontId="4" fillId="8" borderId="0" xfId="0" applyFont="1" applyFill="1" applyAlignment="1">
      <alignment horizontal="center"/>
    </xf>
    <xf numFmtId="0" fontId="0" fillId="4" borderId="3" xfId="0" applyFill="1" applyBorder="1"/>
    <xf numFmtId="0" fontId="1" fillId="0" borderId="3" xfId="0" applyFont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8" fillId="0" borderId="4" xfId="0" applyFont="1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" fillId="7" borderId="0" xfId="0" applyFont="1" applyFill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8" fillId="0" borderId="0" xfId="0" quotePrefix="1" applyFont="1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1" fillId="9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E27" sqref="E27"/>
    </sheetView>
  </sheetViews>
  <sheetFormatPr baseColWidth="10" defaultColWidth="9.140625" defaultRowHeight="15" x14ac:dyDescent="0.25"/>
  <sheetData>
    <row r="1" spans="1:1" ht="16.5" customHeight="1" x14ac:dyDescent="0.3">
      <c r="A1" s="2" t="s">
        <v>37</v>
      </c>
    </row>
    <row r="3" spans="1:1" s="3" customFormat="1" ht="16.5" customHeight="1" x14ac:dyDescent="0.3">
      <c r="A3" s="2" t="s">
        <v>3</v>
      </c>
    </row>
    <row r="4" spans="1:1" s="3" customFormat="1" ht="16.5" customHeight="1" x14ac:dyDescent="0.3">
      <c r="A4" s="2" t="s">
        <v>0</v>
      </c>
    </row>
    <row r="5" spans="1:1" s="3" customFormat="1" ht="16.5" customHeight="1" x14ac:dyDescent="0.3">
      <c r="A5" s="2" t="s">
        <v>1</v>
      </c>
    </row>
    <row r="6" spans="1:1" s="3" customFormat="1" ht="16.5" customHeight="1" x14ac:dyDescent="0.3">
      <c r="A6" s="2" t="s">
        <v>2</v>
      </c>
    </row>
    <row r="7" spans="1:1" s="3" customFormat="1" x14ac:dyDescent="0.25"/>
    <row r="8" spans="1:1" s="3" customFormat="1" ht="16.5" x14ac:dyDescent="0.3">
      <c r="A8" s="2" t="s">
        <v>4</v>
      </c>
    </row>
    <row r="9" spans="1:1" s="3" customFormat="1" ht="16.5" x14ac:dyDescent="0.3">
      <c r="A9" s="2" t="s">
        <v>5</v>
      </c>
    </row>
    <row r="10" spans="1:1" s="3" customFormat="1" ht="16.5" x14ac:dyDescent="0.3">
      <c r="A10" s="2" t="s">
        <v>6</v>
      </c>
    </row>
    <row r="11" spans="1:1" s="3" customFormat="1" ht="16.5" x14ac:dyDescent="0.3">
      <c r="A11" s="2" t="s">
        <v>7</v>
      </c>
    </row>
    <row r="13" spans="1:1" ht="16.5" x14ac:dyDescent="0.3">
      <c r="A13" s="13" t="s">
        <v>20</v>
      </c>
    </row>
    <row r="15" spans="1:1" x14ac:dyDescent="0.25">
      <c r="A15" s="3" t="s">
        <v>24</v>
      </c>
    </row>
    <row r="16" spans="1:1" x14ac:dyDescent="0.25">
      <c r="A16" s="3" t="s">
        <v>33</v>
      </c>
    </row>
    <row r="17" spans="1:8" x14ac:dyDescent="0.25">
      <c r="A17" s="3" t="s">
        <v>25</v>
      </c>
    </row>
    <row r="18" spans="1:8" x14ac:dyDescent="0.25">
      <c r="A18" s="3" t="s">
        <v>34</v>
      </c>
    </row>
    <row r="20" spans="1:8" x14ac:dyDescent="0.25">
      <c r="A20" s="42" t="s">
        <v>51</v>
      </c>
    </row>
    <row r="21" spans="1:8" x14ac:dyDescent="0.25">
      <c r="A21" s="3" t="s">
        <v>52</v>
      </c>
      <c r="H21" s="3"/>
    </row>
    <row r="22" spans="1:8" x14ac:dyDescent="0.25">
      <c r="A22" s="3" t="s">
        <v>53</v>
      </c>
    </row>
    <row r="23" spans="1:8" x14ac:dyDescent="0.25">
      <c r="A23" s="3" t="s">
        <v>54</v>
      </c>
    </row>
    <row r="24" spans="1:8" x14ac:dyDescent="0.25">
      <c r="A24" s="3" t="s">
        <v>55</v>
      </c>
    </row>
    <row r="25" spans="1:8" x14ac:dyDescent="0.25">
      <c r="A25" s="3" t="s">
        <v>54</v>
      </c>
    </row>
    <row r="26" spans="1:8" x14ac:dyDescent="0.25">
      <c r="A26" s="3" t="s">
        <v>56</v>
      </c>
    </row>
    <row r="27" spans="1:8" x14ac:dyDescent="0.25">
      <c r="A27" s="3" t="s">
        <v>54</v>
      </c>
    </row>
    <row r="28" spans="1:8" x14ac:dyDescent="0.25">
      <c r="A28" s="3" t="s">
        <v>57</v>
      </c>
    </row>
    <row r="29" spans="1:8" x14ac:dyDescent="0.25">
      <c r="A29" s="3" t="s">
        <v>58</v>
      </c>
    </row>
    <row r="30" spans="1:8" x14ac:dyDescent="0.25">
      <c r="A30" s="3" t="s">
        <v>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F229-6315-4BEA-A0B2-359C05BE9C76}">
  <dimension ref="A1:R51"/>
  <sheetViews>
    <sheetView topLeftCell="A10" workbookViewId="0">
      <selection sqref="A1:R1"/>
    </sheetView>
  </sheetViews>
  <sheetFormatPr baseColWidth="10" defaultRowHeight="15" x14ac:dyDescent="0.25"/>
  <cols>
    <col min="1" max="1" width="56.7109375" customWidth="1"/>
    <col min="2" max="2" width="19.28515625" customWidth="1"/>
  </cols>
  <sheetData>
    <row r="1" spans="1:18" ht="21" x14ac:dyDescent="0.35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23" t="s">
        <v>46</v>
      </c>
      <c r="B3" s="4" t="s">
        <v>15</v>
      </c>
      <c r="C3" s="5" t="s">
        <v>8</v>
      </c>
      <c r="D3" s="5" t="s">
        <v>9</v>
      </c>
      <c r="E3" s="5" t="s">
        <v>8</v>
      </c>
      <c r="F3" s="5" t="s">
        <v>9</v>
      </c>
      <c r="G3" s="5" t="s">
        <v>8</v>
      </c>
      <c r="H3" s="5" t="s">
        <v>9</v>
      </c>
      <c r="I3" s="5" t="s">
        <v>8</v>
      </c>
      <c r="J3" s="5" t="s">
        <v>9</v>
      </c>
    </row>
    <row r="4" spans="1:18" x14ac:dyDescent="0.25">
      <c r="A4" s="10" t="s">
        <v>44</v>
      </c>
      <c r="B4" s="14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11" t="s">
        <v>10</v>
      </c>
      <c r="B5" s="22" t="s">
        <v>23</v>
      </c>
      <c r="C5" s="15">
        <v>12</v>
      </c>
      <c r="D5" s="16">
        <f>B4/100*70</f>
        <v>0</v>
      </c>
      <c r="E5" s="15">
        <v>10</v>
      </c>
      <c r="F5" s="16">
        <f>B4/100*80</f>
        <v>0</v>
      </c>
      <c r="G5" s="17">
        <v>8</v>
      </c>
      <c r="H5" s="16">
        <f>B4/100*90</f>
        <v>0</v>
      </c>
      <c r="I5" s="17">
        <v>6</v>
      </c>
      <c r="J5" s="18">
        <f>B4/100*105</f>
        <v>0</v>
      </c>
    </row>
    <row r="6" spans="1:18" ht="15.75" x14ac:dyDescent="0.25">
      <c r="A6" s="38">
        <f>B4/100*40</f>
        <v>0</v>
      </c>
      <c r="B6" s="19" t="s">
        <v>21</v>
      </c>
      <c r="C6" s="15">
        <v>15</v>
      </c>
      <c r="D6" s="20">
        <f>B4/100*60</f>
        <v>0</v>
      </c>
      <c r="E6" s="15">
        <v>12</v>
      </c>
      <c r="F6" s="20">
        <f>B4/100*70</f>
        <v>0</v>
      </c>
      <c r="G6" s="17">
        <v>10</v>
      </c>
      <c r="H6" s="20">
        <f>B4/100*80</f>
        <v>0</v>
      </c>
      <c r="I6" s="17">
        <v>8</v>
      </c>
      <c r="J6" s="21">
        <f>B4/100*90</f>
        <v>0</v>
      </c>
    </row>
    <row r="7" spans="1:18" ht="15.75" thickBot="1" x14ac:dyDescent="0.3">
      <c r="B7" s="24" t="s">
        <v>22</v>
      </c>
      <c r="C7" s="25">
        <v>20</v>
      </c>
      <c r="D7" s="26">
        <f>B4/100*45</f>
        <v>0</v>
      </c>
      <c r="E7" s="25">
        <v>15</v>
      </c>
      <c r="F7" s="26">
        <f>B4/100*55</f>
        <v>0</v>
      </c>
      <c r="G7" s="27">
        <v>12</v>
      </c>
      <c r="H7" s="26">
        <f>B4/100*65</f>
        <v>0</v>
      </c>
    </row>
    <row r="8" spans="1:18" ht="15.75" thickBot="1" x14ac:dyDescent="0.3">
      <c r="A8" s="10" t="s">
        <v>45</v>
      </c>
      <c r="B8" s="33" t="s">
        <v>11</v>
      </c>
      <c r="C8" s="34" t="s">
        <v>16</v>
      </c>
      <c r="D8" s="35" t="s">
        <v>19</v>
      </c>
      <c r="E8" s="1"/>
      <c r="F8" s="1"/>
      <c r="G8" s="1"/>
      <c r="H8" s="1"/>
      <c r="I8" s="1"/>
    </row>
    <row r="9" spans="1:18" ht="15.75" thickBot="1" x14ac:dyDescent="0.3">
      <c r="A9" s="41" t="s">
        <v>32</v>
      </c>
      <c r="B9" s="33" t="s">
        <v>11</v>
      </c>
      <c r="C9" s="34" t="s">
        <v>16</v>
      </c>
      <c r="D9" s="35" t="s">
        <v>19</v>
      </c>
    </row>
    <row r="10" spans="1:18" ht="15.75" thickBot="1" x14ac:dyDescent="0.3">
      <c r="A10" s="6" t="s">
        <v>14</v>
      </c>
      <c r="B10" s="33" t="s">
        <v>11</v>
      </c>
      <c r="C10" s="34" t="s">
        <v>16</v>
      </c>
      <c r="D10" s="35" t="s">
        <v>19</v>
      </c>
    </row>
    <row r="11" spans="1:18" ht="15.75" thickBot="1" x14ac:dyDescent="0.3">
      <c r="A11" s="6" t="s">
        <v>12</v>
      </c>
      <c r="B11" s="33"/>
      <c r="C11" s="34"/>
      <c r="D11" s="35"/>
    </row>
    <row r="13" spans="1:18" x14ac:dyDescent="0.25">
      <c r="A13" s="23" t="s">
        <v>36</v>
      </c>
      <c r="B13" s="4" t="s">
        <v>15</v>
      </c>
      <c r="C13" s="5" t="s">
        <v>8</v>
      </c>
      <c r="D13" s="5" t="s">
        <v>9</v>
      </c>
      <c r="E13" s="5" t="s">
        <v>8</v>
      </c>
      <c r="F13" s="5" t="s">
        <v>9</v>
      </c>
      <c r="G13" s="5" t="s">
        <v>8</v>
      </c>
      <c r="H13" s="5" t="s">
        <v>9</v>
      </c>
      <c r="I13" s="5" t="s">
        <v>8</v>
      </c>
      <c r="J13" s="5" t="s">
        <v>9</v>
      </c>
    </row>
    <row r="14" spans="1:18" x14ac:dyDescent="0.25">
      <c r="A14" s="10" t="s">
        <v>13</v>
      </c>
      <c r="B14" s="14"/>
      <c r="C14" s="5"/>
      <c r="D14" s="5"/>
      <c r="E14" s="5"/>
      <c r="F14" s="5"/>
      <c r="G14" s="5"/>
      <c r="H14" s="5"/>
      <c r="I14" s="5"/>
      <c r="J14" s="5"/>
    </row>
    <row r="15" spans="1:18" ht="15.75" x14ac:dyDescent="0.25">
      <c r="A15" s="11" t="s">
        <v>10</v>
      </c>
      <c r="B15" s="22" t="s">
        <v>23</v>
      </c>
      <c r="C15" s="15">
        <v>12</v>
      </c>
      <c r="D15" s="16">
        <f>B14/100*70</f>
        <v>0</v>
      </c>
      <c r="E15" s="15">
        <v>10</v>
      </c>
      <c r="F15" s="16">
        <f>B14/100*80</f>
        <v>0</v>
      </c>
      <c r="G15" s="17">
        <v>8</v>
      </c>
      <c r="H15" s="16">
        <f>B14/100*90</f>
        <v>0</v>
      </c>
      <c r="I15" s="17">
        <v>6</v>
      </c>
      <c r="J15" s="18">
        <f>B14/100*105</f>
        <v>0</v>
      </c>
    </row>
    <row r="16" spans="1:18" ht="15.75" x14ac:dyDescent="0.25">
      <c r="A16" s="38">
        <f>B14/100*40</f>
        <v>0</v>
      </c>
      <c r="B16" s="19" t="s">
        <v>21</v>
      </c>
      <c r="C16" s="15">
        <v>15</v>
      </c>
      <c r="D16" s="20">
        <f>B14/100*60</f>
        <v>0</v>
      </c>
      <c r="E16" s="15">
        <v>12</v>
      </c>
      <c r="F16" s="20">
        <f>B14/100*70</f>
        <v>0</v>
      </c>
      <c r="G16" s="17">
        <v>10</v>
      </c>
      <c r="H16" s="20">
        <f>B14/100*80</f>
        <v>0</v>
      </c>
      <c r="I16" s="17">
        <v>8</v>
      </c>
      <c r="J16" s="21">
        <f>B14/100*90</f>
        <v>0</v>
      </c>
    </row>
    <row r="17" spans="1:10" ht="15.75" thickBot="1" x14ac:dyDescent="0.3">
      <c r="B17" s="24" t="s">
        <v>22</v>
      </c>
      <c r="C17" s="25">
        <v>20</v>
      </c>
      <c r="D17" s="26">
        <f>B14/100*45</f>
        <v>0</v>
      </c>
      <c r="E17" s="25">
        <v>15</v>
      </c>
      <c r="F17" s="26">
        <f>B14/100*55</f>
        <v>0</v>
      </c>
      <c r="G17" s="27">
        <v>12</v>
      </c>
      <c r="H17" s="26">
        <f>B14/100*65</f>
        <v>0</v>
      </c>
    </row>
    <row r="18" spans="1:10" ht="15.75" thickBot="1" x14ac:dyDescent="0.3">
      <c r="A18" s="6" t="s">
        <v>40</v>
      </c>
      <c r="B18" s="33" t="s">
        <v>11</v>
      </c>
      <c r="C18" s="34" t="s">
        <v>16</v>
      </c>
      <c r="D18" s="35" t="s">
        <v>19</v>
      </c>
      <c r="E18" s="34"/>
      <c r="F18" s="39"/>
      <c r="G18" s="36"/>
      <c r="H18" s="39"/>
      <c r="I18" s="35"/>
      <c r="J18" s="35"/>
    </row>
    <row r="19" spans="1:10" ht="15.75" thickBot="1" x14ac:dyDescent="0.3">
      <c r="A19" s="10" t="s">
        <v>39</v>
      </c>
      <c r="B19" s="33" t="s">
        <v>11</v>
      </c>
      <c r="C19" s="34" t="s">
        <v>16</v>
      </c>
      <c r="D19" s="35" t="s">
        <v>19</v>
      </c>
      <c r="E19" s="36"/>
      <c r="F19" s="36"/>
      <c r="G19" s="36"/>
      <c r="H19" s="36"/>
      <c r="I19" s="36"/>
      <c r="J19" s="35"/>
    </row>
    <row r="20" spans="1:10" ht="15.75" thickBot="1" x14ac:dyDescent="0.3">
      <c r="A20" s="10" t="s">
        <v>29</v>
      </c>
      <c r="B20" s="33" t="s">
        <v>11</v>
      </c>
      <c r="C20" s="34" t="s">
        <v>16</v>
      </c>
      <c r="D20" s="35" t="s">
        <v>19</v>
      </c>
      <c r="E20" s="35"/>
      <c r="F20" s="35"/>
      <c r="G20" s="35"/>
      <c r="H20" s="35"/>
      <c r="I20" s="35"/>
      <c r="J20" s="35"/>
    </row>
    <row r="21" spans="1:10" x14ac:dyDescent="0.25">
      <c r="A21" s="6" t="s">
        <v>30</v>
      </c>
      <c r="B21" s="37" t="s">
        <v>11</v>
      </c>
      <c r="C21" s="31" t="s">
        <v>19</v>
      </c>
      <c r="E21" s="31"/>
      <c r="F21" s="31"/>
      <c r="G21" s="31"/>
      <c r="H21" s="31"/>
      <c r="I21" s="31"/>
      <c r="J21" s="31"/>
    </row>
    <row r="23" spans="1:10" x14ac:dyDescent="0.25">
      <c r="A23" s="23" t="s">
        <v>47</v>
      </c>
      <c r="B23" s="4" t="s">
        <v>15</v>
      </c>
      <c r="C23" s="5" t="s">
        <v>8</v>
      </c>
      <c r="D23" s="5" t="s">
        <v>9</v>
      </c>
      <c r="E23" s="5" t="s">
        <v>8</v>
      </c>
      <c r="F23" s="5" t="s">
        <v>9</v>
      </c>
      <c r="G23" s="5" t="s">
        <v>8</v>
      </c>
      <c r="H23" s="5" t="s">
        <v>9</v>
      </c>
      <c r="I23" s="5" t="s">
        <v>8</v>
      </c>
      <c r="J23" s="5" t="s">
        <v>9</v>
      </c>
    </row>
    <row r="24" spans="1:10" x14ac:dyDescent="0.25">
      <c r="A24" s="10" t="s">
        <v>17</v>
      </c>
      <c r="B24" s="14"/>
      <c r="C24" s="5"/>
      <c r="D24" s="5"/>
      <c r="E24" s="5"/>
      <c r="F24" s="5"/>
      <c r="G24" s="5"/>
      <c r="H24" s="5"/>
      <c r="I24" s="5"/>
      <c r="J24" s="5"/>
    </row>
    <row r="25" spans="1:10" ht="15.75" x14ac:dyDescent="0.25">
      <c r="A25" s="11" t="s">
        <v>10</v>
      </c>
      <c r="B25" s="22" t="s">
        <v>23</v>
      </c>
      <c r="C25" s="15">
        <v>12</v>
      </c>
      <c r="D25" s="16">
        <f>B24/100*70</f>
        <v>0</v>
      </c>
      <c r="E25" s="15">
        <v>10</v>
      </c>
      <c r="F25" s="16">
        <f>B24/100*80</f>
        <v>0</v>
      </c>
      <c r="G25" s="17">
        <v>8</v>
      </c>
      <c r="H25" s="16">
        <f>B24/100*90</f>
        <v>0</v>
      </c>
      <c r="I25" s="17">
        <v>6</v>
      </c>
      <c r="J25" s="18">
        <f>B24/100*105</f>
        <v>0</v>
      </c>
    </row>
    <row r="26" spans="1:10" ht="15.75" x14ac:dyDescent="0.25">
      <c r="A26" s="38">
        <f>B24/100*40</f>
        <v>0</v>
      </c>
      <c r="B26" s="19" t="s">
        <v>21</v>
      </c>
      <c r="C26" s="15">
        <v>15</v>
      </c>
      <c r="D26" s="20">
        <f>B24/100*60</f>
        <v>0</v>
      </c>
      <c r="E26" s="15">
        <v>12</v>
      </c>
      <c r="F26" s="20">
        <f>B24/100*70</f>
        <v>0</v>
      </c>
      <c r="G26" s="17">
        <v>10</v>
      </c>
      <c r="H26" s="20">
        <f>B24/100*80</f>
        <v>0</v>
      </c>
      <c r="I26" s="17">
        <v>8</v>
      </c>
      <c r="J26" s="21">
        <f>B24/100*90</f>
        <v>0</v>
      </c>
    </row>
    <row r="27" spans="1:10" ht="15.75" thickBot="1" x14ac:dyDescent="0.3">
      <c r="B27" s="24" t="s">
        <v>22</v>
      </c>
      <c r="C27" s="25">
        <v>20</v>
      </c>
      <c r="D27" s="26">
        <f>B24/100*45</f>
        <v>0</v>
      </c>
      <c r="E27" s="25">
        <v>15</v>
      </c>
      <c r="F27" s="26">
        <f>B24/100*55</f>
        <v>0</v>
      </c>
      <c r="G27" s="27">
        <v>12</v>
      </c>
      <c r="H27" s="26">
        <f>B24/100*65</f>
        <v>0</v>
      </c>
    </row>
    <row r="28" spans="1:10" ht="15.75" thickBot="1" x14ac:dyDescent="0.3">
      <c r="A28" s="10" t="s">
        <v>31</v>
      </c>
      <c r="B28" s="33" t="s">
        <v>11</v>
      </c>
      <c r="C28" s="34" t="s">
        <v>16</v>
      </c>
      <c r="D28" s="35" t="s">
        <v>19</v>
      </c>
      <c r="E28" s="1"/>
      <c r="F28" s="1"/>
      <c r="G28" s="1"/>
      <c r="H28" s="1"/>
      <c r="I28" s="1"/>
    </row>
    <row r="29" spans="1:10" ht="15.75" thickBot="1" x14ac:dyDescent="0.3">
      <c r="A29" s="41" t="s">
        <v>42</v>
      </c>
      <c r="B29" s="33" t="s">
        <v>11</v>
      </c>
      <c r="C29" s="34" t="s">
        <v>16</v>
      </c>
      <c r="D29" s="35" t="s">
        <v>19</v>
      </c>
    </row>
    <row r="30" spans="1:10" ht="15.75" thickBot="1" x14ac:dyDescent="0.3">
      <c r="A30" s="6" t="s">
        <v>14</v>
      </c>
      <c r="B30" s="33" t="s">
        <v>11</v>
      </c>
      <c r="C30" s="34" t="s">
        <v>16</v>
      </c>
      <c r="D30" s="35" t="s">
        <v>19</v>
      </c>
    </row>
    <row r="31" spans="1:10" ht="15.75" thickBot="1" x14ac:dyDescent="0.3">
      <c r="A31" s="6" t="s">
        <v>12</v>
      </c>
      <c r="B31" s="33"/>
      <c r="C31" s="34"/>
      <c r="D31" s="35"/>
    </row>
    <row r="33" spans="1:10" x14ac:dyDescent="0.25">
      <c r="A33" s="23" t="s">
        <v>48</v>
      </c>
      <c r="B33" s="4" t="s">
        <v>15</v>
      </c>
      <c r="C33" s="5" t="s">
        <v>8</v>
      </c>
      <c r="D33" s="5" t="s">
        <v>9</v>
      </c>
      <c r="E33" s="5" t="s">
        <v>8</v>
      </c>
      <c r="F33" s="5" t="s">
        <v>9</v>
      </c>
      <c r="G33" s="5" t="s">
        <v>8</v>
      </c>
      <c r="H33" s="5" t="s">
        <v>9</v>
      </c>
      <c r="I33" s="5" t="s">
        <v>8</v>
      </c>
      <c r="J33" s="5" t="s">
        <v>9</v>
      </c>
    </row>
    <row r="34" spans="1:10" x14ac:dyDescent="0.25">
      <c r="A34" s="6" t="s">
        <v>38</v>
      </c>
      <c r="B34" s="14"/>
      <c r="C34" s="5"/>
      <c r="D34" s="5"/>
      <c r="E34" s="5"/>
      <c r="F34" s="5"/>
      <c r="G34" s="5"/>
      <c r="H34" s="5"/>
      <c r="I34" s="5"/>
      <c r="J34" s="5"/>
    </row>
    <row r="35" spans="1:10" ht="15.75" x14ac:dyDescent="0.25">
      <c r="A35" s="8" t="s">
        <v>10</v>
      </c>
      <c r="B35" s="22" t="s">
        <v>23</v>
      </c>
      <c r="C35" s="15">
        <v>12</v>
      </c>
      <c r="D35" s="16">
        <f>B34/100*70</f>
        <v>0</v>
      </c>
      <c r="E35" s="15">
        <v>10</v>
      </c>
      <c r="F35" s="16">
        <f>B34/100*80</f>
        <v>0</v>
      </c>
      <c r="G35" s="17">
        <v>8</v>
      </c>
      <c r="H35" s="16">
        <f>B34/100*90</f>
        <v>0</v>
      </c>
      <c r="I35" s="17">
        <v>6</v>
      </c>
      <c r="J35" s="18">
        <f>B34/100*105</f>
        <v>0</v>
      </c>
    </row>
    <row r="36" spans="1:10" ht="15.75" x14ac:dyDescent="0.25">
      <c r="A36" s="7">
        <f>B34/100*40</f>
        <v>0</v>
      </c>
      <c r="B36" s="19" t="s">
        <v>21</v>
      </c>
      <c r="C36" s="15">
        <v>15</v>
      </c>
      <c r="D36" s="20">
        <f>B34/100*60</f>
        <v>0</v>
      </c>
      <c r="E36" s="15">
        <v>12</v>
      </c>
      <c r="F36" s="20">
        <f>B34/100*70</f>
        <v>0</v>
      </c>
      <c r="G36" s="17">
        <v>10</v>
      </c>
      <c r="H36" s="20">
        <f>B34/100*80</f>
        <v>0</v>
      </c>
      <c r="I36" s="17">
        <v>8</v>
      </c>
      <c r="J36" s="21">
        <f>B34/100*90</f>
        <v>0</v>
      </c>
    </row>
    <row r="37" spans="1:10" ht="15.75" thickBot="1" x14ac:dyDescent="0.3">
      <c r="B37" s="24" t="s">
        <v>22</v>
      </c>
      <c r="C37" s="25">
        <v>20</v>
      </c>
      <c r="D37" s="26">
        <f>B34/100*45</f>
        <v>0</v>
      </c>
      <c r="E37" s="25">
        <v>15</v>
      </c>
      <c r="F37" s="26">
        <f>B34/100*55</f>
        <v>0</v>
      </c>
      <c r="G37" s="27">
        <v>12</v>
      </c>
      <c r="H37" s="26">
        <f>B34/100*65</f>
        <v>0</v>
      </c>
    </row>
    <row r="38" spans="1:10" ht="15.75" thickBot="1" x14ac:dyDescent="0.3">
      <c r="A38" s="28" t="s">
        <v>41</v>
      </c>
      <c r="B38" s="36" t="s">
        <v>11</v>
      </c>
      <c r="C38" s="34" t="s">
        <v>16</v>
      </c>
      <c r="D38" s="35" t="s">
        <v>19</v>
      </c>
      <c r="E38" s="34"/>
      <c r="F38" s="39"/>
      <c r="G38" s="36"/>
      <c r="H38" s="39"/>
      <c r="I38" s="36"/>
      <c r="J38" s="40"/>
    </row>
    <row r="39" spans="1:10" ht="15.75" thickBot="1" x14ac:dyDescent="0.3">
      <c r="A39" s="34" t="s">
        <v>35</v>
      </c>
      <c r="B39" s="37" t="s">
        <v>11</v>
      </c>
      <c r="C39" s="31" t="s">
        <v>19</v>
      </c>
      <c r="D39" s="1"/>
      <c r="E39" s="1"/>
      <c r="F39" s="1"/>
      <c r="G39" s="1"/>
      <c r="H39" s="1"/>
      <c r="I39" s="1"/>
    </row>
    <row r="40" spans="1:10" x14ac:dyDescent="0.25">
      <c r="A40" s="6" t="s">
        <v>12</v>
      </c>
      <c r="C40" s="1"/>
      <c r="D40" s="1"/>
      <c r="E40" s="1"/>
      <c r="F40" s="1"/>
      <c r="G40" s="1"/>
      <c r="H40" s="1"/>
      <c r="I40" s="1"/>
    </row>
    <row r="42" spans="1:10" x14ac:dyDescent="0.25">
      <c r="A42" s="23" t="s">
        <v>49</v>
      </c>
      <c r="C42" s="1"/>
      <c r="D42" s="1"/>
      <c r="E42" s="1"/>
      <c r="F42" s="1"/>
      <c r="G42" s="1"/>
      <c r="H42" s="1"/>
      <c r="I42" s="1"/>
    </row>
    <row r="43" spans="1:10" x14ac:dyDescent="0.25">
      <c r="A43" s="9" t="s">
        <v>27</v>
      </c>
      <c r="B43" s="14"/>
      <c r="C43" s="5"/>
      <c r="D43" s="5"/>
      <c r="E43" s="5"/>
      <c r="F43" s="5"/>
      <c r="G43" s="5"/>
      <c r="H43" s="5"/>
      <c r="I43" s="5"/>
      <c r="J43" s="5"/>
    </row>
    <row r="44" spans="1:10" ht="15.75" x14ac:dyDescent="0.25">
      <c r="A44" s="8" t="s">
        <v>10</v>
      </c>
      <c r="B44" s="22" t="s">
        <v>23</v>
      </c>
      <c r="C44" s="15">
        <v>12</v>
      </c>
      <c r="D44" s="16">
        <f>B43/100*70</f>
        <v>0</v>
      </c>
      <c r="E44" s="15">
        <v>10</v>
      </c>
      <c r="F44" s="16">
        <f>B43/100*80</f>
        <v>0</v>
      </c>
      <c r="G44" s="17">
        <v>8</v>
      </c>
      <c r="H44" s="16">
        <f>B43/100*90</f>
        <v>0</v>
      </c>
      <c r="I44" s="17">
        <v>6</v>
      </c>
      <c r="J44" s="18">
        <f>B43/100*105</f>
        <v>0</v>
      </c>
    </row>
    <row r="45" spans="1:10" ht="15.75" x14ac:dyDescent="0.25">
      <c r="A45" s="7">
        <f>B43/100*40</f>
        <v>0</v>
      </c>
      <c r="B45" s="19" t="s">
        <v>21</v>
      </c>
      <c r="C45" s="15">
        <v>15</v>
      </c>
      <c r="D45" s="20">
        <f>B43/100*60</f>
        <v>0</v>
      </c>
      <c r="E45" s="15">
        <v>12</v>
      </c>
      <c r="F45" s="20">
        <f>B43/100*70</f>
        <v>0</v>
      </c>
      <c r="G45" s="17">
        <v>10</v>
      </c>
      <c r="H45" s="20">
        <f>B43/100*80</f>
        <v>0</v>
      </c>
      <c r="I45" s="17">
        <v>8</v>
      </c>
      <c r="J45" s="21">
        <f>B43/100*90</f>
        <v>0</v>
      </c>
    </row>
    <row r="46" spans="1:10" ht="15.75" thickBot="1" x14ac:dyDescent="0.3">
      <c r="B46" s="24" t="s">
        <v>22</v>
      </c>
      <c r="C46" s="25">
        <v>20</v>
      </c>
      <c r="D46" s="26">
        <f>B43/100*45</f>
        <v>0</v>
      </c>
      <c r="E46" s="25">
        <v>15</v>
      </c>
      <c r="F46" s="26">
        <f>B43/100*55</f>
        <v>0</v>
      </c>
      <c r="G46" s="27">
        <v>12</v>
      </c>
      <c r="H46" s="26">
        <f>B43/100*65</f>
        <v>0</v>
      </c>
    </row>
    <row r="47" spans="1:10" ht="15.75" thickBot="1" x14ac:dyDescent="0.3">
      <c r="A47" s="28" t="s">
        <v>26</v>
      </c>
      <c r="B47" s="29" t="s">
        <v>11</v>
      </c>
      <c r="C47" s="30" t="s">
        <v>16</v>
      </c>
      <c r="D47" s="31" t="s">
        <v>19</v>
      </c>
      <c r="E47" s="31"/>
      <c r="F47" s="31"/>
      <c r="G47" s="31"/>
      <c r="H47" s="31"/>
      <c r="I47" s="31"/>
      <c r="J47" s="31"/>
    </row>
    <row r="48" spans="1:10" ht="15.75" thickBot="1" x14ac:dyDescent="0.3">
      <c r="A48" s="34" t="s">
        <v>28</v>
      </c>
      <c r="B48" s="33" t="s">
        <v>11</v>
      </c>
      <c r="C48" s="34" t="s">
        <v>16</v>
      </c>
      <c r="D48" s="35" t="s">
        <v>19</v>
      </c>
    </row>
    <row r="49" spans="1:12" ht="15.75" thickBot="1" x14ac:dyDescent="0.3">
      <c r="A49" s="32" t="s">
        <v>18</v>
      </c>
      <c r="B49" s="33" t="s">
        <v>11</v>
      </c>
      <c r="C49" s="34" t="s">
        <v>16</v>
      </c>
      <c r="D49" s="35" t="s">
        <v>19</v>
      </c>
    </row>
    <row r="51" spans="1:12" x14ac:dyDescent="0.25">
      <c r="A51" s="44" t="s">
        <v>50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2">
    <mergeCell ref="A1:R1"/>
    <mergeCell ref="A51:L5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Explications</vt:lpstr>
      <vt:lpstr>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wyst</dc:creator>
  <cp:lastModifiedBy>Jim wyst</cp:lastModifiedBy>
  <dcterms:created xsi:type="dcterms:W3CDTF">2015-06-05T18:19:34Z</dcterms:created>
  <dcterms:modified xsi:type="dcterms:W3CDTF">2023-07-27T11:31:30Z</dcterms:modified>
</cp:coreProperties>
</file>