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BE4219EE-0D69-4538-9EDE-E94E60D1E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JAMB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F60" i="2"/>
  <c r="D60" i="2"/>
  <c r="J59" i="2"/>
  <c r="H59" i="2"/>
  <c r="F59" i="2"/>
  <c r="D59" i="2"/>
  <c r="A59" i="2"/>
  <c r="J58" i="2"/>
  <c r="H58" i="2"/>
  <c r="F58" i="2"/>
  <c r="D58" i="2"/>
  <c r="H55" i="2"/>
  <c r="F55" i="2"/>
  <c r="D55" i="2"/>
  <c r="J54" i="2"/>
  <c r="H54" i="2"/>
  <c r="F54" i="2"/>
  <c r="D54" i="2"/>
  <c r="A54" i="2"/>
  <c r="J53" i="2"/>
  <c r="H53" i="2"/>
  <c r="F53" i="2"/>
  <c r="D53" i="2"/>
  <c r="H37" i="2"/>
  <c r="F37" i="2"/>
  <c r="D37" i="2"/>
  <c r="J36" i="2"/>
  <c r="H36" i="2"/>
  <c r="F36" i="2"/>
  <c r="D36" i="2"/>
  <c r="A36" i="2"/>
  <c r="J35" i="2"/>
  <c r="H35" i="2"/>
  <c r="F35" i="2"/>
  <c r="D35" i="2"/>
  <c r="H29" i="2"/>
  <c r="F29" i="2"/>
  <c r="D29" i="2"/>
  <c r="J28" i="2"/>
  <c r="H28" i="2"/>
  <c r="F28" i="2"/>
  <c r="D28" i="2"/>
  <c r="A28" i="2"/>
  <c r="J27" i="2"/>
  <c r="H27" i="2"/>
  <c r="F27" i="2"/>
  <c r="D27" i="2"/>
  <c r="H25" i="2"/>
  <c r="F25" i="2"/>
  <c r="D25" i="2"/>
  <c r="J24" i="2"/>
  <c r="H24" i="2"/>
  <c r="F24" i="2"/>
  <c r="D24" i="2"/>
  <c r="A24" i="2"/>
  <c r="J23" i="2"/>
  <c r="H23" i="2"/>
  <c r="F23" i="2"/>
  <c r="D23" i="2"/>
  <c r="H18" i="2"/>
  <c r="F18" i="2"/>
  <c r="D18" i="2"/>
  <c r="J17" i="2"/>
  <c r="H17" i="2"/>
  <c r="F17" i="2"/>
  <c r="D17" i="2"/>
  <c r="A17" i="2"/>
  <c r="J16" i="2"/>
  <c r="H16" i="2"/>
  <c r="F16" i="2"/>
  <c r="D16" i="2"/>
  <c r="A6" i="2"/>
  <c r="H7" i="2"/>
  <c r="F7" i="2"/>
  <c r="D7" i="2"/>
  <c r="J6" i="2"/>
  <c r="H6" i="2"/>
  <c r="F6" i="2"/>
  <c r="D6" i="2"/>
  <c r="J5" i="2"/>
  <c r="H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021A7071-30B6-41FE-B218-ADEFC4A96B2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5" authorId="0" shapeId="0" xr:uid="{3732BB61-6A89-4A7B-8BDB-E0394671216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2" authorId="0" shapeId="0" xr:uid="{9E5B6C6F-1CAD-43B1-BD5B-E1D0DA805D5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6" authorId="0" shapeId="0" xr:uid="{CFB00DBF-978F-495D-8E53-E3749E4D8501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4" authorId="0" shapeId="0" xr:uid="{6AE4EFA3-F917-42F7-80FB-D06C79816BAD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52" authorId="0" shapeId="0" xr:uid="{E29D2958-4AB0-4BCA-888D-C391CFC9433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57" authorId="0" shapeId="0" xr:uid="{806B98B1-C465-424E-8424-CB2C3FB3E73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<sst xmlns="http://schemas.openxmlformats.org/spreadsheetml/2006/main" count="170" uniqueCount="66">
  <si>
    <t>Si nous n'avons eu aucun problème et réaliser 20 répétitions ––&gt; bonne forme</t>
  </si>
  <si>
    <t>Si nous avons eu des soucis mais qu'on y est quand-même arrivé ––&gt; forme moyenne</t>
  </si>
  <si>
    <t>Si on a eu du mal ou que certaines choses semblent présager que nous ne sommes même pas à 70% ––&gt; mauvaise forme.</t>
  </si>
  <si>
    <t>Imaginons que je fasse 6 répétitions à 70 kg. La série de chauffe se fera à 40% du poids de 6 RM suivant le poids déjà atteint à 6RM, donc ici la série de chauffe sera de 28kg sur 20 répétitions.</t>
  </si>
  <si>
    <t>Lorsque vous aurez terminé la séance, supposons que vous avez suivi la ligne verte, vous prendrez le dernier poids indiqué à 6RM pour le remplacer à votre poids de base,</t>
  </si>
  <si>
    <t>Ceci mettra à jour toutes les cellules, y compris pour votre forme moyenne ou mauvaise</t>
  </si>
  <si>
    <t>Même chose si votre séance est moyenne, prenez le dernier poids à 6RM de la ligne jaune et mettez là à votre poids de base. Ça diminuera votre poids pour mieux repartir ensuite.</t>
  </si>
  <si>
    <t>Même chose pour la colonne rouge, en favorisant la récupération de votre système nerveux par des poids plus léger.</t>
  </si>
  <si>
    <t>Répétitions</t>
  </si>
  <si>
    <t>Poids</t>
  </si>
  <si>
    <t>Echauffement 20 reps à 40%</t>
  </si>
  <si>
    <t>1*max</t>
  </si>
  <si>
    <t>Cardio</t>
  </si>
  <si>
    <t>Presse inclinée</t>
  </si>
  <si>
    <t>Reverse curl</t>
  </si>
  <si>
    <t>Poids de base (6RM)</t>
  </si>
  <si>
    <t>Ecarté pectoraux à la machine</t>
  </si>
  <si>
    <r>
      <rPr>
        <b/>
        <sz val="11"/>
        <color theme="5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KG</t>
    </r>
  </si>
  <si>
    <t>Curl à la machine</t>
  </si>
  <si>
    <t>Elévation latérale avec haltères</t>
  </si>
  <si>
    <t>Il faut arriver au même nombre de répétitions que la première série avec 2 séries supplémentaires. N'hésitez pas à faire des rests pauses pour atteindre le même nombre de répétitions.</t>
  </si>
  <si>
    <t>Il faut uniquement remplir la case bleue (poids 6 RM)</t>
  </si>
  <si>
    <t>moyenne forme</t>
  </si>
  <si>
    <t>mauvaise forme</t>
  </si>
  <si>
    <t>bonne forme</t>
  </si>
  <si>
    <t>Pour les autres exercices où il n'y a pas de case bleue, vous définissez votre poids suivant la forme du jour du premier exercice.</t>
  </si>
  <si>
    <t>Si vous êtes en moyenne forme, vous laissez au même poids que la séance précédente.</t>
  </si>
  <si>
    <t>Rowing à la machine</t>
  </si>
  <si>
    <t>Tirage vertical à la machine</t>
  </si>
  <si>
    <t>Développé assis à la machine convergente</t>
  </si>
  <si>
    <t>Vous définissez le poids suivant votre forme après le 1er exercice. Ce poids variera à chaque séance (exemple: soit 2,5kg de plus si vous êtes en bonne forme, soit même poids si forme moyenne, soit -2,5 kg si mauvaise forme.</t>
  </si>
  <si>
    <t>Triceps à la machine</t>
  </si>
  <si>
    <t>Arrière de l'épaules à la machine</t>
  </si>
  <si>
    <t>Mollets à la machine</t>
  </si>
  <si>
    <t>Curl à la poulie basse</t>
  </si>
  <si>
    <t>Extension triceps poulie haute</t>
  </si>
  <si>
    <t>Magyc triceps</t>
  </si>
  <si>
    <t>Si vous êtes en bonne forme, vous augmenterez de par exemple 2,5 kg par rapport à la séance précédente.</t>
  </si>
  <si>
    <t>Si vous êtes en mauvaise forme, vous diminuez de par exemple 2,5kg par rapport à la séance précédente.</t>
  </si>
  <si>
    <t>Développé incliné à la machine</t>
  </si>
  <si>
    <t>Curl marteau</t>
  </si>
  <si>
    <t>Programme de rattrapage des jambes</t>
  </si>
  <si>
    <t xml:space="preserve">Leg curl assis à la machine </t>
  </si>
  <si>
    <t>Abducteur in</t>
  </si>
  <si>
    <t>Fentes avec haltères</t>
  </si>
  <si>
    <t>J2 : Pectoraux / bras</t>
  </si>
  <si>
    <t>Presse horizontale</t>
  </si>
  <si>
    <t>Leg extension</t>
  </si>
  <si>
    <t>Abducteur out</t>
  </si>
  <si>
    <t>Mollets à la presse</t>
  </si>
  <si>
    <t>J4: Jambes / mollets</t>
  </si>
  <si>
    <t xml:space="preserve">J1: Jambes / mollets </t>
  </si>
  <si>
    <t>J5 : Epaules / triceps / abdominaux</t>
  </si>
  <si>
    <t>Abdos haut + vaacum</t>
  </si>
  <si>
    <t>1*max +2,5kg</t>
  </si>
  <si>
    <t>J6 : Dos / biceps / abdominaux</t>
  </si>
  <si>
    <t>Abdos bas + vaacum</t>
  </si>
  <si>
    <t>1 série de chauffe de l'exercice que nous devons effectuer, par exemple, la presse inclinée</t>
  </si>
  <si>
    <t>à faire pendant 1 mois avant de retourner sur un programme "classique"</t>
  </si>
  <si>
    <t>Répartition sur la semaine</t>
  </si>
  <si>
    <t>Séance 1</t>
  </si>
  <si>
    <t>Séance 2</t>
  </si>
  <si>
    <t>repos</t>
  </si>
  <si>
    <t>Séance 4</t>
  </si>
  <si>
    <t>Séance 5</t>
  </si>
  <si>
    <t>Séance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</si>
</sst>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quotePrefix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" fillId="7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5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5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2" borderId="1" xfId="0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0" fillId="4" borderId="3" xfId="0" applyFill="1" applyBorder="1"/>
    <xf numFmtId="0" fontId="1" fillId="0" borderId="3" xfId="0" applyFon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4" xfId="0" quotePrefix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0" fillId="0" borderId="6" xfId="0" quotePrefix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8" fillId="0" borderId="5" xfId="0" quotePrefix="1" applyFont="1" applyBorder="1" applyAlignment="1">
      <alignment horizontal="center" vertic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B31" sqref="B31"/>
    </sheetView>
  </sheetViews>
  <sheetFormatPr baseColWidth="10" defaultColWidth="9.140625" defaultRowHeight="15" x14ac:dyDescent="0.25"/>
  <sheetData>
    <row r="1" spans="1:1" ht="16.5" customHeight="1" x14ac:dyDescent="0.3">
      <c r="A1" s="2" t="s">
        <v>57</v>
      </c>
    </row>
    <row r="3" spans="1:1" s="3" customFormat="1" ht="16.5" customHeight="1" x14ac:dyDescent="0.3">
      <c r="A3" s="2" t="s">
        <v>3</v>
      </c>
    </row>
    <row r="4" spans="1:1" s="3" customFormat="1" ht="16.5" customHeight="1" x14ac:dyDescent="0.3">
      <c r="A4" s="2" t="s">
        <v>0</v>
      </c>
    </row>
    <row r="5" spans="1:1" s="3" customFormat="1" ht="16.5" customHeight="1" x14ac:dyDescent="0.3">
      <c r="A5" s="2" t="s">
        <v>1</v>
      </c>
    </row>
    <row r="6" spans="1:1" s="3" customFormat="1" ht="16.5" customHeight="1" x14ac:dyDescent="0.3">
      <c r="A6" s="2" t="s">
        <v>2</v>
      </c>
    </row>
    <row r="7" spans="1:1" s="3" customFormat="1" x14ac:dyDescent="0.25"/>
    <row r="8" spans="1:1" s="3" customFormat="1" ht="16.5" x14ac:dyDescent="0.3">
      <c r="A8" s="2" t="s">
        <v>4</v>
      </c>
    </row>
    <row r="9" spans="1:1" s="3" customFormat="1" ht="16.5" x14ac:dyDescent="0.3">
      <c r="A9" s="2" t="s">
        <v>5</v>
      </c>
    </row>
    <row r="10" spans="1:1" s="3" customFormat="1" ht="16.5" x14ac:dyDescent="0.3">
      <c r="A10" s="2" t="s">
        <v>6</v>
      </c>
    </row>
    <row r="11" spans="1:1" s="3" customFormat="1" ht="16.5" x14ac:dyDescent="0.3">
      <c r="A11" s="2" t="s">
        <v>7</v>
      </c>
    </row>
    <row r="13" spans="1:1" ht="16.5" x14ac:dyDescent="0.3">
      <c r="A13" s="14" t="s">
        <v>21</v>
      </c>
    </row>
    <row r="15" spans="1:1" x14ac:dyDescent="0.25">
      <c r="A15" s="3" t="s">
        <v>25</v>
      </c>
    </row>
    <row r="16" spans="1:1" x14ac:dyDescent="0.25">
      <c r="A16" s="3" t="s">
        <v>37</v>
      </c>
    </row>
    <row r="17" spans="1:8" x14ac:dyDescent="0.25">
      <c r="A17" s="3" t="s">
        <v>26</v>
      </c>
    </row>
    <row r="18" spans="1:8" x14ac:dyDescent="0.25">
      <c r="A18" s="3" t="s">
        <v>38</v>
      </c>
    </row>
    <row r="20" spans="1:8" x14ac:dyDescent="0.25">
      <c r="A20" s="56" t="s">
        <v>59</v>
      </c>
    </row>
    <row r="21" spans="1:8" x14ac:dyDescent="0.25">
      <c r="A21" s="3" t="s">
        <v>60</v>
      </c>
      <c r="H21" s="3"/>
    </row>
    <row r="22" spans="1:8" x14ac:dyDescent="0.25">
      <c r="A22" s="3" t="s">
        <v>61</v>
      </c>
    </row>
    <row r="23" spans="1:8" x14ac:dyDescent="0.25">
      <c r="A23" s="3" t="s">
        <v>62</v>
      </c>
    </row>
    <row r="24" spans="1:8" x14ac:dyDescent="0.25">
      <c r="A24" s="3" t="s">
        <v>65</v>
      </c>
    </row>
    <row r="25" spans="1:8" x14ac:dyDescent="0.25">
      <c r="A25" s="3" t="s">
        <v>63</v>
      </c>
    </row>
    <row r="26" spans="1:8" x14ac:dyDescent="0.25">
      <c r="A26" s="3" t="s">
        <v>62</v>
      </c>
    </row>
    <row r="27" spans="1:8" x14ac:dyDescent="0.25">
      <c r="A27" s="3" t="s">
        <v>64</v>
      </c>
    </row>
    <row r="28" spans="1:8" x14ac:dyDescent="0.25">
      <c r="A28" s="3" t="s">
        <v>62</v>
      </c>
    </row>
    <row r="29" spans="1:8" x14ac:dyDescent="0.25">
      <c r="A2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65"/>
  <sheetViews>
    <sheetView workbookViewId="0">
      <selection sqref="A1:R1"/>
    </sheetView>
  </sheetViews>
  <sheetFormatPr baseColWidth="10" defaultRowHeight="15" x14ac:dyDescent="0.25"/>
  <cols>
    <col min="1" max="1" width="56.7109375" customWidth="1"/>
    <col min="2" max="2" width="19.28515625" customWidth="1"/>
  </cols>
  <sheetData>
    <row r="1" spans="1:18" ht="21" x14ac:dyDescent="0.35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24" t="s">
        <v>51</v>
      </c>
      <c r="B3" s="4" t="s">
        <v>15</v>
      </c>
      <c r="C3" s="5" t="s">
        <v>8</v>
      </c>
      <c r="D3" s="5" t="s">
        <v>9</v>
      </c>
      <c r="E3" s="5" t="s">
        <v>8</v>
      </c>
      <c r="F3" s="5" t="s">
        <v>9</v>
      </c>
      <c r="G3" s="5" t="s">
        <v>8</v>
      </c>
      <c r="H3" s="5" t="s">
        <v>9</v>
      </c>
      <c r="I3" s="5" t="s">
        <v>8</v>
      </c>
      <c r="J3" s="5" t="s">
        <v>9</v>
      </c>
    </row>
    <row r="4" spans="1:18" x14ac:dyDescent="0.25">
      <c r="A4" s="10" t="s">
        <v>13</v>
      </c>
      <c r="B4" s="15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10</v>
      </c>
      <c r="B5" s="23" t="s">
        <v>24</v>
      </c>
      <c r="C5" s="16">
        <v>12</v>
      </c>
      <c r="D5" s="17">
        <f>B4/100*70</f>
        <v>0</v>
      </c>
      <c r="E5" s="16">
        <v>10</v>
      </c>
      <c r="F5" s="17">
        <f>B4/100*80</f>
        <v>0</v>
      </c>
      <c r="G5" s="18">
        <v>8</v>
      </c>
      <c r="H5" s="17">
        <f>B4/100*90</f>
        <v>0</v>
      </c>
      <c r="I5" s="18">
        <v>6</v>
      </c>
      <c r="J5" s="19">
        <f>B4/100*105</f>
        <v>0</v>
      </c>
    </row>
    <row r="6" spans="1:18" ht="15.75" x14ac:dyDescent="0.25">
      <c r="A6" s="42">
        <f>B4/100*40</f>
        <v>0</v>
      </c>
      <c r="B6" s="20" t="s">
        <v>22</v>
      </c>
      <c r="C6" s="16">
        <v>15</v>
      </c>
      <c r="D6" s="21">
        <f>B4/100*60</f>
        <v>0</v>
      </c>
      <c r="E6" s="16">
        <v>12</v>
      </c>
      <c r="F6" s="21">
        <f>B4/100*70</f>
        <v>0</v>
      </c>
      <c r="G6" s="18">
        <v>10</v>
      </c>
      <c r="H6" s="21">
        <f>B4/100*80</f>
        <v>0</v>
      </c>
      <c r="I6" s="18">
        <v>8</v>
      </c>
      <c r="J6" s="22">
        <f>B4/100*90</f>
        <v>0</v>
      </c>
    </row>
    <row r="7" spans="1:18" ht="15.75" thickBot="1" x14ac:dyDescent="0.3">
      <c r="B7" s="25" t="s">
        <v>23</v>
      </c>
      <c r="C7" s="26">
        <v>20</v>
      </c>
      <c r="D7" s="27">
        <f>B4/100*45</f>
        <v>0</v>
      </c>
      <c r="E7" s="26">
        <v>15</v>
      </c>
      <c r="F7" s="27">
        <f>B4/100*55</f>
        <v>0</v>
      </c>
      <c r="G7" s="28">
        <v>12</v>
      </c>
      <c r="H7" s="27">
        <f>B4/100*65</f>
        <v>0</v>
      </c>
    </row>
    <row r="8" spans="1:18" ht="15.75" thickBot="1" x14ac:dyDescent="0.3">
      <c r="A8" s="6" t="s">
        <v>42</v>
      </c>
      <c r="B8" s="37" t="s">
        <v>11</v>
      </c>
      <c r="C8" s="38" t="s">
        <v>17</v>
      </c>
      <c r="D8" s="39" t="s">
        <v>20</v>
      </c>
      <c r="E8" s="38"/>
      <c r="F8" s="43"/>
      <c r="G8" s="40"/>
      <c r="H8" s="43"/>
      <c r="I8" s="39"/>
      <c r="J8" s="39"/>
    </row>
    <row r="9" spans="1:18" ht="15.75" thickBot="1" x14ac:dyDescent="0.3">
      <c r="A9" s="10" t="s">
        <v>43</v>
      </c>
      <c r="B9" s="37" t="s">
        <v>11</v>
      </c>
      <c r="C9" s="38" t="s">
        <v>17</v>
      </c>
      <c r="D9" s="39" t="s">
        <v>20</v>
      </c>
      <c r="E9" s="40"/>
      <c r="F9" s="40"/>
      <c r="G9" s="40"/>
      <c r="H9" s="40"/>
      <c r="I9" s="40"/>
      <c r="J9" s="39"/>
    </row>
    <row r="10" spans="1:18" ht="15.75" thickBot="1" x14ac:dyDescent="0.3">
      <c r="A10" s="10" t="s">
        <v>44</v>
      </c>
      <c r="B10" s="37" t="s">
        <v>11</v>
      </c>
      <c r="C10" s="38" t="s">
        <v>17</v>
      </c>
      <c r="D10" s="39" t="s">
        <v>20</v>
      </c>
      <c r="E10" s="40"/>
      <c r="F10" s="40"/>
      <c r="G10" s="40"/>
      <c r="H10" s="40"/>
      <c r="I10" s="40"/>
      <c r="J10" s="39"/>
    </row>
    <row r="11" spans="1:18" ht="15.75" thickBot="1" x14ac:dyDescent="0.3">
      <c r="A11" s="10" t="s">
        <v>33</v>
      </c>
      <c r="B11" s="37" t="s">
        <v>11</v>
      </c>
      <c r="C11" s="38" t="s">
        <v>17</v>
      </c>
      <c r="D11" s="39" t="s">
        <v>20</v>
      </c>
      <c r="E11" s="39"/>
      <c r="F11" s="39"/>
      <c r="G11" s="39"/>
      <c r="H11" s="39"/>
      <c r="I11" s="39"/>
      <c r="J11" s="39"/>
    </row>
    <row r="12" spans="1:18" x14ac:dyDescent="0.25">
      <c r="A12" s="6"/>
      <c r="B12" s="41"/>
      <c r="C12" s="32"/>
      <c r="E12" s="32"/>
      <c r="F12" s="32"/>
      <c r="G12" s="32"/>
      <c r="H12" s="32"/>
      <c r="I12" s="32"/>
      <c r="J12" s="32"/>
    </row>
    <row r="14" spans="1:18" x14ac:dyDescent="0.25">
      <c r="A14" s="24" t="s">
        <v>45</v>
      </c>
      <c r="B14" s="4" t="s">
        <v>15</v>
      </c>
      <c r="C14" s="5" t="s">
        <v>8</v>
      </c>
      <c r="D14" s="5" t="s">
        <v>9</v>
      </c>
      <c r="E14" s="5" t="s">
        <v>8</v>
      </c>
      <c r="F14" s="5" t="s">
        <v>9</v>
      </c>
      <c r="G14" s="5" t="s">
        <v>8</v>
      </c>
      <c r="H14" s="5" t="s">
        <v>9</v>
      </c>
      <c r="I14" s="5" t="s">
        <v>8</v>
      </c>
      <c r="J14" s="5" t="s">
        <v>9</v>
      </c>
    </row>
    <row r="15" spans="1:18" x14ac:dyDescent="0.25">
      <c r="A15" s="9" t="s">
        <v>29</v>
      </c>
      <c r="B15" s="15"/>
      <c r="C15" s="5"/>
      <c r="D15" s="5"/>
      <c r="E15" s="5"/>
      <c r="F15" s="5"/>
      <c r="G15" s="5"/>
      <c r="H15" s="5"/>
      <c r="I15" s="5"/>
      <c r="J15" s="5"/>
    </row>
    <row r="16" spans="1:18" ht="15.75" x14ac:dyDescent="0.25">
      <c r="A16" s="8" t="s">
        <v>10</v>
      </c>
      <c r="B16" s="23" t="s">
        <v>24</v>
      </c>
      <c r="C16" s="16">
        <v>12</v>
      </c>
      <c r="D16" s="17">
        <f>B15/100*70</f>
        <v>0</v>
      </c>
      <c r="E16" s="16">
        <v>10</v>
      </c>
      <c r="F16" s="17">
        <f>B15/100*80</f>
        <v>0</v>
      </c>
      <c r="G16" s="18">
        <v>8</v>
      </c>
      <c r="H16" s="17">
        <f>B15/100*90</f>
        <v>0</v>
      </c>
      <c r="I16" s="18">
        <v>6</v>
      </c>
      <c r="J16" s="19">
        <f>B15/100*105</f>
        <v>0</v>
      </c>
    </row>
    <row r="17" spans="1:10" ht="15.75" x14ac:dyDescent="0.25">
      <c r="A17" s="7">
        <f>B15/100*40</f>
        <v>0</v>
      </c>
      <c r="B17" s="20" t="s">
        <v>22</v>
      </c>
      <c r="C17" s="16">
        <v>15</v>
      </c>
      <c r="D17" s="21">
        <f>B15/100*60</f>
        <v>0</v>
      </c>
      <c r="E17" s="16">
        <v>12</v>
      </c>
      <c r="F17" s="21">
        <f>B15/100*70</f>
        <v>0</v>
      </c>
      <c r="G17" s="18">
        <v>10</v>
      </c>
      <c r="H17" s="21">
        <f>B15/100*80</f>
        <v>0</v>
      </c>
      <c r="I17" s="18">
        <v>8</v>
      </c>
      <c r="J17" s="22">
        <f>B15/100*90</f>
        <v>0</v>
      </c>
    </row>
    <row r="18" spans="1:10" ht="15.75" thickBot="1" x14ac:dyDescent="0.3">
      <c r="B18" s="25" t="s">
        <v>23</v>
      </c>
      <c r="C18" s="26">
        <v>20</v>
      </c>
      <c r="D18" s="27">
        <f>B15/100*45</f>
        <v>0</v>
      </c>
      <c r="E18" s="26">
        <v>15</v>
      </c>
      <c r="F18" s="27">
        <f>B15/100*55</f>
        <v>0</v>
      </c>
      <c r="G18" s="28">
        <v>12</v>
      </c>
      <c r="H18" s="27">
        <f>B15/100*65</f>
        <v>0</v>
      </c>
    </row>
    <row r="19" spans="1:10" x14ac:dyDescent="0.25">
      <c r="A19" s="31" t="s">
        <v>39</v>
      </c>
      <c r="B19" s="30" t="s">
        <v>11</v>
      </c>
      <c r="C19" s="31" t="s">
        <v>17</v>
      </c>
      <c r="D19" s="32" t="s">
        <v>20</v>
      </c>
      <c r="E19" s="32"/>
      <c r="F19" s="32"/>
      <c r="G19" s="32"/>
      <c r="H19" s="32"/>
      <c r="I19" s="32"/>
      <c r="J19" s="32"/>
    </row>
    <row r="20" spans="1:10" ht="15.75" thickBot="1" x14ac:dyDescent="0.3">
      <c r="A20" s="45"/>
      <c r="B20" s="46" t="s">
        <v>30</v>
      </c>
      <c r="C20" s="47"/>
      <c r="D20" s="48"/>
      <c r="E20" s="47"/>
      <c r="F20" s="48"/>
      <c r="G20" s="49"/>
      <c r="H20" s="48"/>
      <c r="I20" s="49"/>
      <c r="J20" s="50"/>
    </row>
    <row r="21" spans="1:10" ht="15.75" thickBot="1" x14ac:dyDescent="0.3">
      <c r="A21" s="29" t="s">
        <v>16</v>
      </c>
      <c r="B21" s="40" t="s">
        <v>11</v>
      </c>
      <c r="C21" s="38" t="s">
        <v>17</v>
      </c>
      <c r="D21" s="39" t="s">
        <v>20</v>
      </c>
      <c r="E21" s="38"/>
      <c r="F21" s="43"/>
      <c r="G21" s="40"/>
      <c r="H21" s="43"/>
      <c r="I21" s="40"/>
      <c r="J21" s="44"/>
    </row>
    <row r="22" spans="1:10" x14ac:dyDescent="0.25">
      <c r="A22" s="33" t="s">
        <v>18</v>
      </c>
      <c r="B22" s="34"/>
      <c r="C22" s="35"/>
      <c r="D22" s="35"/>
      <c r="E22" s="35"/>
      <c r="F22" s="35"/>
      <c r="G22" s="35"/>
      <c r="H22" s="35"/>
      <c r="I22" s="35"/>
      <c r="J22" s="35"/>
    </row>
    <row r="23" spans="1:10" ht="15.75" x14ac:dyDescent="0.25">
      <c r="A23" s="11" t="s">
        <v>10</v>
      </c>
      <c r="B23" s="23" t="s">
        <v>24</v>
      </c>
      <c r="C23" s="16">
        <v>12</v>
      </c>
      <c r="D23" s="17">
        <f>B22/100*70</f>
        <v>0</v>
      </c>
      <c r="E23" s="16">
        <v>10</v>
      </c>
      <c r="F23" s="17">
        <f>B22/100*80</f>
        <v>0</v>
      </c>
      <c r="G23" s="18">
        <v>8</v>
      </c>
      <c r="H23" s="17">
        <f>B22/100*90</f>
        <v>0</v>
      </c>
      <c r="I23" s="18">
        <v>6</v>
      </c>
      <c r="J23" s="19">
        <f>B22/100*105</f>
        <v>0</v>
      </c>
    </row>
    <row r="24" spans="1:10" ht="16.5" thickBot="1" x14ac:dyDescent="0.3">
      <c r="A24" s="12">
        <f>B22/100*40</f>
        <v>0</v>
      </c>
      <c r="B24" s="20" t="s">
        <v>22</v>
      </c>
      <c r="C24" s="16">
        <v>15</v>
      </c>
      <c r="D24" s="21">
        <f>B22/100*60</f>
        <v>0</v>
      </c>
      <c r="E24" s="16">
        <v>12</v>
      </c>
      <c r="F24" s="21">
        <f>B22/100*70</f>
        <v>0</v>
      </c>
      <c r="G24" s="18">
        <v>10</v>
      </c>
      <c r="H24" s="21">
        <f>B22/100*80</f>
        <v>0</v>
      </c>
      <c r="I24" s="18">
        <v>8</v>
      </c>
      <c r="J24" s="22">
        <f>B22/100*90</f>
        <v>0</v>
      </c>
    </row>
    <row r="25" spans="1:10" ht="15.75" thickBot="1" x14ac:dyDescent="0.3">
      <c r="A25" s="52"/>
      <c r="B25" s="25" t="s">
        <v>23</v>
      </c>
      <c r="C25" s="26">
        <v>20</v>
      </c>
      <c r="D25" s="27">
        <f>B22/100*45</f>
        <v>0</v>
      </c>
      <c r="E25" s="26">
        <v>15</v>
      </c>
      <c r="F25" s="27">
        <f>B22/100*55</f>
        <v>0</v>
      </c>
      <c r="G25" s="28">
        <v>12</v>
      </c>
      <c r="H25" s="27">
        <f>B22/100*65</f>
        <v>0</v>
      </c>
    </row>
    <row r="26" spans="1:10" x14ac:dyDescent="0.25">
      <c r="A26" s="33" t="s">
        <v>31</v>
      </c>
      <c r="B26" s="34"/>
      <c r="C26" s="35"/>
      <c r="D26" s="35"/>
      <c r="E26" s="35"/>
      <c r="F26" s="35"/>
      <c r="G26" s="35"/>
      <c r="H26" s="35"/>
      <c r="I26" s="35"/>
      <c r="J26" s="35"/>
    </row>
    <row r="27" spans="1:10" ht="15.75" x14ac:dyDescent="0.25">
      <c r="A27" s="11" t="s">
        <v>10</v>
      </c>
      <c r="B27" s="23" t="s">
        <v>24</v>
      </c>
      <c r="C27" s="16">
        <v>12</v>
      </c>
      <c r="D27" s="17">
        <f>B26/100*70</f>
        <v>0</v>
      </c>
      <c r="E27" s="16">
        <v>10</v>
      </c>
      <c r="F27" s="17">
        <f>B26/100*80</f>
        <v>0</v>
      </c>
      <c r="G27" s="18">
        <v>8</v>
      </c>
      <c r="H27" s="17">
        <f>B26/100*90</f>
        <v>0</v>
      </c>
      <c r="I27" s="18">
        <v>6</v>
      </c>
      <c r="J27" s="19">
        <f>B26/100*105</f>
        <v>0</v>
      </c>
    </row>
    <row r="28" spans="1:10" ht="15.75" x14ac:dyDescent="0.25">
      <c r="A28" s="12">
        <f>B26/100*40</f>
        <v>0</v>
      </c>
      <c r="B28" s="20" t="s">
        <v>22</v>
      </c>
      <c r="C28" s="16">
        <v>15</v>
      </c>
      <c r="D28" s="21">
        <f>B26/100*60</f>
        <v>0</v>
      </c>
      <c r="E28" s="16">
        <v>12</v>
      </c>
      <c r="F28" s="21">
        <f>B26/100*70</f>
        <v>0</v>
      </c>
      <c r="G28" s="18">
        <v>10</v>
      </c>
      <c r="H28" s="21">
        <f>B26/100*80</f>
        <v>0</v>
      </c>
      <c r="I28" s="18">
        <v>8</v>
      </c>
      <c r="J28" s="22">
        <f>B26/100*90</f>
        <v>0</v>
      </c>
    </row>
    <row r="29" spans="1:10" ht="15.75" thickBot="1" x14ac:dyDescent="0.3">
      <c r="B29" s="25" t="s">
        <v>23</v>
      </c>
      <c r="C29" s="26">
        <v>20</v>
      </c>
      <c r="D29" s="27">
        <f>B26/100*45</f>
        <v>0</v>
      </c>
      <c r="E29" s="26">
        <v>15</v>
      </c>
      <c r="F29" s="27">
        <f>B26/100*55</f>
        <v>0</v>
      </c>
      <c r="G29" s="28">
        <v>12</v>
      </c>
      <c r="H29" s="27">
        <f>B26/100*65</f>
        <v>0</v>
      </c>
    </row>
    <row r="30" spans="1:10" ht="15.75" thickBot="1" x14ac:dyDescent="0.3">
      <c r="A30" s="38" t="s">
        <v>14</v>
      </c>
      <c r="B30" s="37" t="s">
        <v>11</v>
      </c>
      <c r="C30" s="39" t="s">
        <v>20</v>
      </c>
      <c r="D30" s="43"/>
      <c r="E30" s="38"/>
      <c r="F30" s="43"/>
      <c r="G30" s="40"/>
      <c r="H30" s="43"/>
      <c r="I30" s="39"/>
      <c r="J30" s="39"/>
    </row>
    <row r="31" spans="1:10" x14ac:dyDescent="0.25">
      <c r="A31" s="6" t="s">
        <v>12</v>
      </c>
      <c r="C31" s="1"/>
      <c r="D31" s="1"/>
      <c r="E31" s="1"/>
      <c r="F31" s="1"/>
      <c r="G31" s="1"/>
      <c r="H31" s="1"/>
      <c r="I31" s="1"/>
    </row>
    <row r="33" spans="1:10" x14ac:dyDescent="0.25">
      <c r="A33" s="24" t="s">
        <v>50</v>
      </c>
      <c r="B33" s="4" t="s">
        <v>15</v>
      </c>
      <c r="C33" s="5" t="s">
        <v>8</v>
      </c>
      <c r="D33" s="5" t="s">
        <v>9</v>
      </c>
      <c r="E33" s="5" t="s">
        <v>8</v>
      </c>
      <c r="F33" s="5" t="s">
        <v>9</v>
      </c>
      <c r="G33" s="5" t="s">
        <v>8</v>
      </c>
      <c r="H33" s="5" t="s">
        <v>9</v>
      </c>
      <c r="I33" s="5" t="s">
        <v>8</v>
      </c>
      <c r="J33" s="5" t="s">
        <v>9</v>
      </c>
    </row>
    <row r="34" spans="1:10" x14ac:dyDescent="0.25">
      <c r="A34" s="10" t="s">
        <v>46</v>
      </c>
      <c r="B34" s="15"/>
      <c r="C34" s="5"/>
      <c r="D34" s="5"/>
      <c r="E34" s="5"/>
      <c r="F34" s="5"/>
      <c r="G34" s="5"/>
      <c r="H34" s="5"/>
      <c r="I34" s="5"/>
      <c r="J34" s="5"/>
    </row>
    <row r="35" spans="1:10" ht="15.75" x14ac:dyDescent="0.25">
      <c r="A35" s="11" t="s">
        <v>10</v>
      </c>
      <c r="B35" s="23" t="s">
        <v>24</v>
      </c>
      <c r="C35" s="16">
        <v>12</v>
      </c>
      <c r="D35" s="17">
        <f>B34/100*70</f>
        <v>0</v>
      </c>
      <c r="E35" s="16">
        <v>10</v>
      </c>
      <c r="F35" s="17">
        <f>B34/100*80</f>
        <v>0</v>
      </c>
      <c r="G35" s="18">
        <v>8</v>
      </c>
      <c r="H35" s="17">
        <f>B34/100*90</f>
        <v>0</v>
      </c>
      <c r="I35" s="18">
        <v>6</v>
      </c>
      <c r="J35" s="19">
        <f>B34/100*105</f>
        <v>0</v>
      </c>
    </row>
    <row r="36" spans="1:10" ht="15.75" x14ac:dyDescent="0.25">
      <c r="A36" s="42">
        <f>B34/100*40</f>
        <v>0</v>
      </c>
      <c r="B36" s="20" t="s">
        <v>22</v>
      </c>
      <c r="C36" s="16">
        <v>15</v>
      </c>
      <c r="D36" s="21">
        <f>B34/100*60</f>
        <v>0</v>
      </c>
      <c r="E36" s="16">
        <v>12</v>
      </c>
      <c r="F36" s="21">
        <f>B34/100*70</f>
        <v>0</v>
      </c>
      <c r="G36" s="18">
        <v>10</v>
      </c>
      <c r="H36" s="21">
        <f>B34/100*80</f>
        <v>0</v>
      </c>
      <c r="I36" s="18">
        <v>8</v>
      </c>
      <c r="J36" s="22">
        <f>B34/100*90</f>
        <v>0</v>
      </c>
    </row>
    <row r="37" spans="1:10" ht="15.75" thickBot="1" x14ac:dyDescent="0.3">
      <c r="B37" s="25" t="s">
        <v>23</v>
      </c>
      <c r="C37" s="26">
        <v>20</v>
      </c>
      <c r="D37" s="27">
        <f>B34/100*45</f>
        <v>0</v>
      </c>
      <c r="E37" s="26">
        <v>15</v>
      </c>
      <c r="F37" s="27">
        <f>B34/100*55</f>
        <v>0</v>
      </c>
      <c r="G37" s="28">
        <v>12</v>
      </c>
      <c r="H37" s="27">
        <f>B34/100*65</f>
        <v>0</v>
      </c>
    </row>
    <row r="38" spans="1:10" ht="15.75" thickBot="1" x14ac:dyDescent="0.3">
      <c r="A38" s="38" t="s">
        <v>47</v>
      </c>
      <c r="B38" s="37" t="s">
        <v>11</v>
      </c>
      <c r="C38" s="38" t="s">
        <v>17</v>
      </c>
      <c r="D38" s="39" t="s">
        <v>20</v>
      </c>
      <c r="E38" s="38"/>
      <c r="F38" s="43"/>
      <c r="G38" s="40"/>
      <c r="H38" s="43"/>
      <c r="I38" s="39"/>
      <c r="J38" s="39"/>
    </row>
    <row r="39" spans="1:10" ht="15.75" thickBot="1" x14ac:dyDescent="0.3">
      <c r="A39" s="36" t="s">
        <v>48</v>
      </c>
      <c r="B39" s="37" t="s">
        <v>11</v>
      </c>
      <c r="C39" s="38" t="s">
        <v>17</v>
      </c>
      <c r="D39" s="39" t="s">
        <v>20</v>
      </c>
      <c r="E39" s="40"/>
      <c r="F39" s="40"/>
      <c r="G39" s="40"/>
      <c r="H39" s="40"/>
      <c r="I39" s="40"/>
      <c r="J39" s="39"/>
    </row>
    <row r="40" spans="1:10" ht="15.75" thickBot="1" x14ac:dyDescent="0.3">
      <c r="A40" s="36" t="s">
        <v>44</v>
      </c>
      <c r="B40" s="37" t="s">
        <v>11</v>
      </c>
      <c r="C40" s="38" t="s">
        <v>17</v>
      </c>
      <c r="D40" s="39" t="s">
        <v>20</v>
      </c>
      <c r="E40" s="40"/>
      <c r="F40" s="40"/>
      <c r="G40" s="40"/>
      <c r="H40" s="40"/>
      <c r="I40" s="40"/>
      <c r="J40" s="39"/>
    </row>
    <row r="41" spans="1:10" ht="15.75" thickBot="1" x14ac:dyDescent="0.3">
      <c r="A41" s="36" t="s">
        <v>49</v>
      </c>
      <c r="B41" s="37" t="s">
        <v>11</v>
      </c>
      <c r="C41" s="38" t="s">
        <v>17</v>
      </c>
      <c r="D41" s="39" t="s">
        <v>20</v>
      </c>
      <c r="E41" s="39"/>
      <c r="F41" s="39"/>
      <c r="G41" s="39"/>
      <c r="H41" s="39"/>
      <c r="I41" s="39"/>
      <c r="J41" s="39"/>
    </row>
    <row r="42" spans="1:10" x14ac:dyDescent="0.25">
      <c r="A42" s="31"/>
      <c r="B42" s="41"/>
      <c r="C42" s="32"/>
      <c r="E42" s="32"/>
      <c r="F42" s="32"/>
      <c r="G42" s="32"/>
      <c r="H42" s="32"/>
      <c r="I42" s="32"/>
      <c r="J42" s="32"/>
    </row>
    <row r="43" spans="1:10" ht="15.75" thickBot="1" x14ac:dyDescent="0.3">
      <c r="A43" s="24" t="s">
        <v>52</v>
      </c>
    </row>
    <row r="44" spans="1:10" ht="15.75" thickBot="1" x14ac:dyDescent="0.3">
      <c r="A44" s="38" t="s">
        <v>32</v>
      </c>
      <c r="B44" s="37" t="s">
        <v>11</v>
      </c>
      <c r="C44" s="38" t="s">
        <v>17</v>
      </c>
      <c r="D44" s="39" t="s">
        <v>20</v>
      </c>
    </row>
    <row r="45" spans="1:10" ht="15.75" thickBot="1" x14ac:dyDescent="0.3">
      <c r="A45" s="36" t="s">
        <v>19</v>
      </c>
      <c r="B45" s="37" t="s">
        <v>11</v>
      </c>
      <c r="C45" s="38" t="s">
        <v>17</v>
      </c>
      <c r="D45" s="39" t="s">
        <v>20</v>
      </c>
    </row>
    <row r="46" spans="1:10" ht="15.75" thickBot="1" x14ac:dyDescent="0.3">
      <c r="A46" s="51" t="s">
        <v>36</v>
      </c>
      <c r="B46" s="37" t="s">
        <v>11</v>
      </c>
      <c r="C46" s="38" t="s">
        <v>17</v>
      </c>
      <c r="D46" s="39" t="s">
        <v>20</v>
      </c>
    </row>
    <row r="47" spans="1:10" ht="15.75" thickBot="1" x14ac:dyDescent="0.3">
      <c r="A47" s="51" t="s">
        <v>35</v>
      </c>
      <c r="B47" s="37" t="s">
        <v>11</v>
      </c>
      <c r="C47" s="38" t="s">
        <v>17</v>
      </c>
      <c r="D47" s="39" t="s">
        <v>20</v>
      </c>
    </row>
    <row r="48" spans="1:10" ht="15.75" thickBot="1" x14ac:dyDescent="0.3">
      <c r="A48" s="38" t="s">
        <v>53</v>
      </c>
      <c r="B48" s="40" t="s">
        <v>54</v>
      </c>
      <c r="C48" s="38" t="s">
        <v>17</v>
      </c>
      <c r="D48" s="39" t="s">
        <v>20</v>
      </c>
    </row>
    <row r="49" spans="1:10" x14ac:dyDescent="0.25">
      <c r="A49" s="31" t="s">
        <v>12</v>
      </c>
    </row>
    <row r="51" spans="1:10" x14ac:dyDescent="0.25">
      <c r="A51" s="24" t="s">
        <v>55</v>
      </c>
      <c r="C51" s="1"/>
      <c r="D51" s="1"/>
      <c r="E51" s="1"/>
      <c r="F51" s="1"/>
      <c r="G51" s="1"/>
      <c r="H51" s="1"/>
      <c r="I51" s="1"/>
    </row>
    <row r="52" spans="1:10" x14ac:dyDescent="0.25">
      <c r="A52" s="9" t="s">
        <v>28</v>
      </c>
      <c r="B52" s="15"/>
      <c r="C52" s="5"/>
      <c r="D52" s="5"/>
      <c r="E52" s="5"/>
      <c r="F52" s="5"/>
      <c r="G52" s="5"/>
      <c r="H52" s="5"/>
      <c r="I52" s="5"/>
      <c r="J52" s="5"/>
    </row>
    <row r="53" spans="1:10" ht="15.75" x14ac:dyDescent="0.25">
      <c r="A53" s="8" t="s">
        <v>10</v>
      </c>
      <c r="B53" s="23" t="s">
        <v>24</v>
      </c>
      <c r="C53" s="16">
        <v>12</v>
      </c>
      <c r="D53" s="17">
        <f>B52/100*70</f>
        <v>0</v>
      </c>
      <c r="E53" s="16">
        <v>10</v>
      </c>
      <c r="F53" s="17">
        <f>B52/100*80</f>
        <v>0</v>
      </c>
      <c r="G53" s="18">
        <v>8</v>
      </c>
      <c r="H53" s="17">
        <f>B52/100*90</f>
        <v>0</v>
      </c>
      <c r="I53" s="18">
        <v>6</v>
      </c>
      <c r="J53" s="19">
        <f>B52/100*105</f>
        <v>0</v>
      </c>
    </row>
    <row r="54" spans="1:10" ht="15.75" x14ac:dyDescent="0.25">
      <c r="A54" s="7">
        <f>B52/100*40</f>
        <v>0</v>
      </c>
      <c r="B54" s="20" t="s">
        <v>22</v>
      </c>
      <c r="C54" s="16">
        <v>15</v>
      </c>
      <c r="D54" s="21">
        <f>B52/100*60</f>
        <v>0</v>
      </c>
      <c r="E54" s="16">
        <v>12</v>
      </c>
      <c r="F54" s="21">
        <f>B52/100*70</f>
        <v>0</v>
      </c>
      <c r="G54" s="18">
        <v>10</v>
      </c>
      <c r="H54" s="21">
        <f>B52/100*80</f>
        <v>0</v>
      </c>
      <c r="I54" s="18">
        <v>8</v>
      </c>
      <c r="J54" s="22">
        <f>B52/100*90</f>
        <v>0</v>
      </c>
    </row>
    <row r="55" spans="1:10" ht="15.75" thickBot="1" x14ac:dyDescent="0.3">
      <c r="B55" s="25" t="s">
        <v>23</v>
      </c>
      <c r="C55" s="26">
        <v>20</v>
      </c>
      <c r="D55" s="27">
        <f>B52/100*45</f>
        <v>0</v>
      </c>
      <c r="E55" s="26">
        <v>15</v>
      </c>
      <c r="F55" s="27">
        <f>B52/100*55</f>
        <v>0</v>
      </c>
      <c r="G55" s="28">
        <v>12</v>
      </c>
      <c r="H55" s="27">
        <f>B52/100*65</f>
        <v>0</v>
      </c>
    </row>
    <row r="56" spans="1:10" ht="15.75" thickBot="1" x14ac:dyDescent="0.3">
      <c r="A56" s="29" t="s">
        <v>27</v>
      </c>
      <c r="B56" s="30" t="s">
        <v>11</v>
      </c>
      <c r="C56" s="31" t="s">
        <v>17</v>
      </c>
      <c r="D56" s="32" t="s">
        <v>20</v>
      </c>
      <c r="E56" s="32"/>
      <c r="F56" s="32"/>
      <c r="G56" s="32"/>
      <c r="H56" s="32"/>
      <c r="I56" s="32"/>
      <c r="J56" s="32"/>
    </row>
    <row r="57" spans="1:10" x14ac:dyDescent="0.25">
      <c r="A57" s="33" t="s">
        <v>34</v>
      </c>
      <c r="B57" s="34"/>
      <c r="C57" s="35"/>
      <c r="D57" s="35"/>
      <c r="E57" s="35"/>
      <c r="F57" s="35"/>
      <c r="G57" s="35"/>
      <c r="H57" s="35"/>
      <c r="I57" s="35"/>
      <c r="J57" s="35"/>
    </row>
    <row r="58" spans="1:10" ht="15.75" x14ac:dyDescent="0.25">
      <c r="A58" s="11" t="s">
        <v>10</v>
      </c>
      <c r="B58" s="23" t="s">
        <v>24</v>
      </c>
      <c r="C58" s="16">
        <v>12</v>
      </c>
      <c r="D58" s="17">
        <f>B57/100*70</f>
        <v>0</v>
      </c>
      <c r="E58" s="16">
        <v>10</v>
      </c>
      <c r="F58" s="17">
        <f>B57/100*80</f>
        <v>0</v>
      </c>
      <c r="G58" s="18">
        <v>8</v>
      </c>
      <c r="H58" s="17">
        <f>B57/100*90</f>
        <v>0</v>
      </c>
      <c r="I58" s="18">
        <v>6</v>
      </c>
      <c r="J58" s="19">
        <f>B57/100*105</f>
        <v>0</v>
      </c>
    </row>
    <row r="59" spans="1:10" ht="15.75" x14ac:dyDescent="0.25">
      <c r="A59" s="12">
        <f>B57/100*40</f>
        <v>0</v>
      </c>
      <c r="B59" s="20" t="s">
        <v>22</v>
      </c>
      <c r="C59" s="16">
        <v>15</v>
      </c>
      <c r="D59" s="21">
        <f>B57/100*60</f>
        <v>0</v>
      </c>
      <c r="E59" s="16">
        <v>12</v>
      </c>
      <c r="F59" s="21">
        <f>B57/100*70</f>
        <v>0</v>
      </c>
      <c r="G59" s="18">
        <v>10</v>
      </c>
      <c r="H59" s="21">
        <f>B57/100*80</f>
        <v>0</v>
      </c>
      <c r="I59" s="18">
        <v>8</v>
      </c>
      <c r="J59" s="22">
        <f>B57/100*90</f>
        <v>0</v>
      </c>
    </row>
    <row r="60" spans="1:10" ht="15.75" thickBot="1" x14ac:dyDescent="0.3">
      <c r="B60" s="25" t="s">
        <v>23</v>
      </c>
      <c r="C60" s="26">
        <v>20</v>
      </c>
      <c r="D60" s="27">
        <f>B57/100*45</f>
        <v>0</v>
      </c>
      <c r="E60" s="26">
        <v>15</v>
      </c>
      <c r="F60" s="27">
        <f>B57/100*55</f>
        <v>0</v>
      </c>
      <c r="G60" s="28">
        <v>12</v>
      </c>
      <c r="H60" s="27">
        <f>B57/100*65</f>
        <v>0</v>
      </c>
    </row>
    <row r="61" spans="1:10" ht="15.75" thickBot="1" x14ac:dyDescent="0.3">
      <c r="A61" s="31" t="s">
        <v>40</v>
      </c>
      <c r="B61" s="30" t="s">
        <v>11</v>
      </c>
      <c r="C61" s="31" t="s">
        <v>17</v>
      </c>
      <c r="D61" s="32" t="s">
        <v>20</v>
      </c>
      <c r="E61" s="31"/>
      <c r="F61" s="53"/>
      <c r="G61" s="30"/>
      <c r="H61" s="53"/>
      <c r="I61" s="32"/>
      <c r="J61" s="32"/>
    </row>
    <row r="62" spans="1:10" ht="15.75" thickBot="1" x14ac:dyDescent="0.3">
      <c r="A62" s="38" t="s">
        <v>56</v>
      </c>
      <c r="B62" s="37" t="s">
        <v>11</v>
      </c>
      <c r="C62" s="38" t="s">
        <v>17</v>
      </c>
      <c r="D62" s="1"/>
      <c r="E62" s="1"/>
      <c r="F62" s="1"/>
      <c r="G62" s="1"/>
      <c r="H62" s="1"/>
      <c r="I62" s="1"/>
    </row>
    <row r="63" spans="1:10" x14ac:dyDescent="0.25">
      <c r="A63" s="31" t="s">
        <v>12</v>
      </c>
    </row>
    <row r="65" spans="1:12" x14ac:dyDescent="0.25">
      <c r="A65" s="55" t="s">
        <v>58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</sheetData>
  <mergeCells count="2">
    <mergeCell ref="A1:R1"/>
    <mergeCell ref="A65:L6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Explications</vt:lpstr>
      <vt:lpstr>JAMBES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2023-07-27T11:33:31Z</dcterms:modified>
</cp:coreProperties>
</file>